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Hoja1!$A$1:$G$37</definedName>
  </definedNames>
  <calcPr calcId="144525"/>
</workbook>
</file>

<file path=xl/calcChain.xml><?xml version="1.0" encoding="utf-8"?>
<calcChain xmlns="http://schemas.openxmlformats.org/spreadsheetml/2006/main">
  <c r="E33" i="1" l="1"/>
  <c r="F18" i="1"/>
  <c r="E18" i="1"/>
  <c r="C18" i="1"/>
  <c r="B18" i="1"/>
  <c r="F7" i="1"/>
  <c r="E7" i="1"/>
  <c r="C7" i="1"/>
  <c r="B7" i="1"/>
  <c r="D13" i="1"/>
  <c r="G13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F33" i="1" s="1"/>
  <c r="E24" i="1"/>
  <c r="C24" i="1"/>
  <c r="C33" i="1" s="1"/>
  <c r="B24" i="1"/>
  <c r="B33" i="1" s="1"/>
  <c r="D16" i="1"/>
  <c r="G16" i="1" s="1"/>
  <c r="D15" i="1"/>
  <c r="G15" i="1" s="1"/>
  <c r="D14" i="1"/>
  <c r="D18" i="1" l="1"/>
  <c r="D24" i="1"/>
  <c r="D33" i="1" s="1"/>
  <c r="G24" i="1"/>
  <c r="G33" i="1" s="1"/>
  <c r="G14" i="1"/>
  <c r="G18" i="1" s="1"/>
  <c r="D5" i="1"/>
  <c r="G5" i="1" s="1"/>
  <c r="D4" i="1"/>
  <c r="G4" i="1" s="1"/>
  <c r="D3" i="1"/>
  <c r="G3" i="1" l="1"/>
  <c r="G7" i="1" s="1"/>
  <c r="D7" i="1"/>
</calcChain>
</file>

<file path=xl/sharedStrings.xml><?xml version="1.0" encoding="utf-8"?>
<sst xmlns="http://schemas.openxmlformats.org/spreadsheetml/2006/main" count="43" uniqueCount="25">
  <si>
    <t>UNIVERSIDAD POLITECNICA DE JUVENTINO ROSAS
ESTADO ANALÍTICO DEL EJERCICIO DEL PRESUPUESTO DE EGRESOS CLASIFICACIÓN ADMINISTRATIVA
AL 31 DE MARZO DEL 2018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</si>
  <si>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</si>
  <si>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</si>
  <si>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</si>
  <si>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</si>
  <si>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</si>
  <si>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</si>
  <si>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</si>
  <si>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Poder Ejecutivo</t>
  </si>
  <si>
    <t>DESPACHO DEL RECTOR</t>
  </si>
  <si>
    <t>DESPACHO DE LA SECRETARIA ACADEMICA</t>
  </si>
  <si>
    <t>DESPACHO DE LA SECRETARIA ADMVA.</t>
  </si>
  <si>
    <t>Bajo protesta de decir verdad declaramos que los Estados Financieros y sus Notas son razonablemente correctos y responsabilidad del emisor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</si>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</sst>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2" fillId="2" borderId="3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0" fontId="5" fillId="3" borderId="0" xfId="0" applyFont="1" applyFill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4" fontId="5" fillId="0" borderId="10" xfId="0" applyNumberFormat="1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5" fillId="0" borderId="8" xfId="0" applyNumberFormat="1" applyFont="1" applyBorder="1" applyProtection="1">
      <protection locked="0"/>
    </xf>
    <xf numFmtId="0" fontId="2" fillId="2" borderId="12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Protection="1"/>
    <xf numFmtId="0" fontId="5" fillId="0" borderId="4" xfId="0" applyFont="1" applyFill="1" applyBorder="1" applyProtection="1"/>
    <xf numFmtId="164" fontId="5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Fill="1" applyBorder="1" applyProtection="1"/>
    <xf numFmtId="164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4" fillId="0" borderId="9" xfId="0" applyFont="1" applyFill="1" applyBorder="1" applyProtection="1"/>
    <xf numFmtId="4" fontId="4" fillId="0" borderId="10" xfId="0" applyNumberFormat="1" applyFont="1" applyBorder="1" applyProtection="1">
      <protection locked="0"/>
    </xf>
    <xf numFmtId="4" fontId="4" fillId="0" borderId="11" xfId="0" applyNumberFormat="1" applyFont="1" applyBorder="1" applyProtection="1">
      <protection locked="0"/>
    </xf>
    <xf numFmtId="0" fontId="6" fillId="0" borderId="4" xfId="0" applyFont="1" applyFill="1" applyBorder="1" applyProtection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D36" sqref="D36"/>
    </sheetView>
  </sheetViews>
  <sheetFormatPr baseColWidth="10" defaultColWidth="9.33203125" defaultRowHeight="10.199999999999999" x14ac:dyDescent="0.2"/>
  <cols>
    <col min="1" max="1" width="64.33203125" style="24" bestFit="1" customWidth="1"/>
    <col min="2" max="7" width="14.21875" style="24" customWidth="1"/>
    <col min="8" max="16384" width="9.33203125" style="24"/>
  </cols>
  <sheetData>
    <row r="1" spans="1:7" ht="38.4" customHeight="1" x14ac:dyDescent="0.2">
      <c r="A1" s="8" t="s">
        <v>0</v>
      </c>
      <c r="B1" s="8"/>
      <c r="C1" s="8"/>
      <c r="D1" s="8"/>
      <c r="E1" s="8"/>
      <c r="F1" s="8"/>
      <c r="G1" s="9"/>
    </row>
    <row r="2" spans="1:7" ht="20.399999999999999" x14ac:dyDescent="0.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2">
      <c r="A3" s="11" t="s">
        <v>9</v>
      </c>
      <c r="B3" s="12">
        <v>2191273.23</v>
      </c>
      <c r="C3" s="12">
        <v>198950.46</v>
      </c>
      <c r="D3" s="12">
        <f>B3+C3</f>
        <v>2390223.69</v>
      </c>
      <c r="E3" s="12">
        <v>528810.23999999999</v>
      </c>
      <c r="F3" s="12">
        <v>528810.23999999999</v>
      </c>
      <c r="G3" s="13">
        <f>D3-E3</f>
        <v>1861413.45</v>
      </c>
    </row>
    <row r="4" spans="1:7" x14ac:dyDescent="0.2">
      <c r="A4" s="3" t="s">
        <v>10</v>
      </c>
      <c r="B4" s="5">
        <v>23862695.09</v>
      </c>
      <c r="C4" s="5">
        <v>1000867.59</v>
      </c>
      <c r="D4" s="5">
        <f>B4+C4</f>
        <v>24863562.68</v>
      </c>
      <c r="E4" s="5">
        <v>7614849.4299999997</v>
      </c>
      <c r="F4" s="5">
        <v>7614849.4299999997</v>
      </c>
      <c r="G4" s="6">
        <f>D4-E4</f>
        <v>17248713.25</v>
      </c>
    </row>
    <row r="5" spans="1:7" x14ac:dyDescent="0.2">
      <c r="A5" s="3" t="s">
        <v>11</v>
      </c>
      <c r="B5" s="5">
        <v>8927187.0199999996</v>
      </c>
      <c r="C5" s="5">
        <v>478474.9</v>
      </c>
      <c r="D5" s="5">
        <f>B5+C5</f>
        <v>9405661.9199999999</v>
      </c>
      <c r="E5" s="5">
        <v>2134498.9</v>
      </c>
      <c r="F5" s="5">
        <v>2134498.9</v>
      </c>
      <c r="G5" s="6">
        <f>D5-E5</f>
        <v>7271163.0199999996</v>
      </c>
    </row>
    <row r="6" spans="1:7" x14ac:dyDescent="0.2">
      <c r="A6" s="3"/>
      <c r="B6" s="4"/>
      <c r="C6" s="4"/>
      <c r="D6" s="4"/>
      <c r="E6" s="4"/>
      <c r="F6" s="4"/>
      <c r="G6" s="25"/>
    </row>
    <row r="7" spans="1:7" x14ac:dyDescent="0.2">
      <c r="A7" s="26" t="s">
        <v>24</v>
      </c>
      <c r="B7" s="10">
        <f>SUM(B3:B6)</f>
        <v>34981155.340000004</v>
      </c>
      <c r="C7" s="10">
        <f t="shared" ref="C7:G7" si="0">SUM(C3:C6)</f>
        <v>1678292.9500000002</v>
      </c>
      <c r="D7" s="10">
        <f t="shared" si="0"/>
        <v>36659448.289999999</v>
      </c>
      <c r="E7" s="10">
        <f t="shared" si="0"/>
        <v>10278158.57</v>
      </c>
      <c r="F7" s="10">
        <f t="shared" si="0"/>
        <v>10278158.57</v>
      </c>
      <c r="G7" s="14">
        <f t="shared" si="0"/>
        <v>26381289.719999999</v>
      </c>
    </row>
    <row r="11" spans="1:7" ht="51" customHeight="1" x14ac:dyDescent="0.2">
      <c r="A11" s="8" t="s">
        <v>0</v>
      </c>
      <c r="B11" s="8"/>
      <c r="C11" s="8"/>
      <c r="D11" s="8"/>
      <c r="E11" s="8"/>
      <c r="F11" s="8"/>
      <c r="G11" s="9"/>
    </row>
    <row r="12" spans="1:7" ht="20.399999999999999" x14ac:dyDescent="0.2">
      <c r="A12" s="15" t="s">
        <v>1</v>
      </c>
      <c r="B12" s="16" t="s">
        <v>2</v>
      </c>
      <c r="C12" s="16" t="s">
        <v>3</v>
      </c>
      <c r="D12" s="16" t="s">
        <v>4</v>
      </c>
      <c r="E12" s="16" t="s">
        <v>5</v>
      </c>
      <c r="F12" s="16" t="s">
        <v>6</v>
      </c>
      <c r="G12" s="16" t="s">
        <v>7</v>
      </c>
    </row>
    <row r="13" spans="1:7" x14ac:dyDescent="0.2">
      <c r="A13" s="19" t="s">
        <v>8</v>
      </c>
      <c r="B13" s="12">
        <v>34981155.340000004</v>
      </c>
      <c r="C13" s="12">
        <v>1678292.95</v>
      </c>
      <c r="D13" s="12">
        <f>B13+C13</f>
        <v>36659448.290000007</v>
      </c>
      <c r="E13" s="12">
        <v>10278158.57</v>
      </c>
      <c r="F13" s="12">
        <v>10278158.57</v>
      </c>
      <c r="G13" s="13">
        <f>D13-E13</f>
        <v>26381289.720000006</v>
      </c>
    </row>
    <row r="14" spans="1:7" x14ac:dyDescent="0.2">
      <c r="A14" s="20" t="s">
        <v>13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21">
        <f t="shared" ref="G14:G16" si="1">D14-E14</f>
        <v>0</v>
      </c>
    </row>
    <row r="15" spans="1:7" x14ac:dyDescent="0.2">
      <c r="A15" s="20" t="s">
        <v>14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21">
        <f t="shared" si="1"/>
        <v>0</v>
      </c>
    </row>
    <row r="16" spans="1:7" x14ac:dyDescent="0.2">
      <c r="A16" s="20" t="s">
        <v>15</v>
      </c>
      <c r="B16" s="5">
        <v>0</v>
      </c>
      <c r="C16" s="5">
        <v>0</v>
      </c>
      <c r="D16" s="5">
        <f>B16+C16</f>
        <v>0</v>
      </c>
      <c r="E16" s="5">
        <v>0</v>
      </c>
      <c r="F16" s="5">
        <v>0</v>
      </c>
      <c r="G16" s="21">
        <f t="shared" si="1"/>
        <v>0</v>
      </c>
    </row>
    <row r="17" spans="1:7" x14ac:dyDescent="0.2">
      <c r="A17" s="20"/>
      <c r="B17" s="5"/>
      <c r="C17" s="5"/>
      <c r="D17" s="5"/>
      <c r="E17" s="5"/>
      <c r="F17" s="5"/>
      <c r="G17" s="21"/>
    </row>
    <row r="18" spans="1:7" x14ac:dyDescent="0.2">
      <c r="A18" s="26" t="s">
        <v>24</v>
      </c>
      <c r="B18" s="10">
        <f>SUM(B13:B17)</f>
        <v>34981155.340000004</v>
      </c>
      <c r="C18" s="10">
        <f t="shared" ref="C18:G18" si="2">SUM(C13:C17)</f>
        <v>1678292.95</v>
      </c>
      <c r="D18" s="10">
        <f t="shared" si="2"/>
        <v>36659448.290000007</v>
      </c>
      <c r="E18" s="10">
        <f t="shared" si="2"/>
        <v>10278158.57</v>
      </c>
      <c r="F18" s="10">
        <f t="shared" si="2"/>
        <v>10278158.57</v>
      </c>
      <c r="G18" s="10">
        <f t="shared" si="2"/>
        <v>26381289.720000006</v>
      </c>
    </row>
    <row r="19" spans="1:7" x14ac:dyDescent="0.2">
      <c r="A19" s="22"/>
      <c r="B19" s="5"/>
      <c r="C19" s="5"/>
      <c r="D19" s="5"/>
      <c r="E19" s="5"/>
      <c r="F19" s="5"/>
      <c r="G19" s="23"/>
    </row>
    <row r="20" spans="1:7" x14ac:dyDescent="0.2">
      <c r="A20" s="22"/>
      <c r="B20" s="5"/>
      <c r="C20" s="5"/>
      <c r="D20" s="5"/>
      <c r="E20" s="5"/>
      <c r="F20" s="5"/>
      <c r="G20" s="23"/>
    </row>
    <row r="21" spans="1:7" x14ac:dyDescent="0.2">
      <c r="A21" s="22"/>
      <c r="B21" s="5"/>
      <c r="C21" s="5"/>
      <c r="D21" s="5"/>
      <c r="E21" s="5"/>
      <c r="F21" s="5"/>
      <c r="G21" s="23"/>
    </row>
    <row r="22" spans="1:7" ht="51" customHeight="1" x14ac:dyDescent="0.2">
      <c r="A22" s="17" t="s">
        <v>0</v>
      </c>
      <c r="B22" s="17"/>
      <c r="C22" s="17"/>
      <c r="D22" s="17"/>
      <c r="E22" s="17"/>
      <c r="F22" s="17"/>
      <c r="G22" s="18"/>
    </row>
    <row r="23" spans="1:7" ht="20.399999999999999" x14ac:dyDescent="0.2">
      <c r="A23" s="1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2">
      <c r="A24" s="27" t="s">
        <v>16</v>
      </c>
      <c r="B24" s="28">
        <f t="shared" ref="B24:G24" si="3">SUM(B25:B31)</f>
        <v>0</v>
      </c>
      <c r="C24" s="28">
        <f t="shared" si="3"/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  <c r="G24" s="29">
        <f t="shared" si="3"/>
        <v>0</v>
      </c>
    </row>
    <row r="25" spans="1:7" x14ac:dyDescent="0.2">
      <c r="A25" s="20" t="s">
        <v>17</v>
      </c>
      <c r="B25" s="5">
        <v>0</v>
      </c>
      <c r="C25" s="5">
        <v>0</v>
      </c>
      <c r="D25" s="5">
        <f>+B25+C25</f>
        <v>0</v>
      </c>
      <c r="E25" s="5">
        <v>0</v>
      </c>
      <c r="F25" s="5">
        <v>0</v>
      </c>
      <c r="G25" s="6">
        <f t="shared" ref="G25:G31" si="4">D25-E25</f>
        <v>0</v>
      </c>
    </row>
    <row r="26" spans="1:7" x14ac:dyDescent="0.2">
      <c r="A26" s="20" t="s">
        <v>18</v>
      </c>
      <c r="B26" s="5">
        <v>0</v>
      </c>
      <c r="C26" s="5">
        <v>0</v>
      </c>
      <c r="D26" s="5">
        <f t="shared" ref="D26:D31" si="5">+B26+C26</f>
        <v>0</v>
      </c>
      <c r="E26" s="5">
        <v>0</v>
      </c>
      <c r="F26" s="5">
        <v>0</v>
      </c>
      <c r="G26" s="6">
        <f t="shared" si="4"/>
        <v>0</v>
      </c>
    </row>
    <row r="27" spans="1:7" x14ac:dyDescent="0.2">
      <c r="A27" s="20" t="s">
        <v>19</v>
      </c>
      <c r="B27" s="5">
        <v>0</v>
      </c>
      <c r="C27" s="5">
        <v>0</v>
      </c>
      <c r="D27" s="5">
        <f t="shared" si="5"/>
        <v>0</v>
      </c>
      <c r="E27" s="5">
        <v>0</v>
      </c>
      <c r="F27" s="5">
        <v>0</v>
      </c>
      <c r="G27" s="6">
        <f t="shared" si="4"/>
        <v>0</v>
      </c>
    </row>
    <row r="28" spans="1:7" x14ac:dyDescent="0.2">
      <c r="A28" s="20" t="s">
        <v>20</v>
      </c>
      <c r="B28" s="5">
        <v>0</v>
      </c>
      <c r="C28" s="5">
        <v>0</v>
      </c>
      <c r="D28" s="5">
        <f t="shared" si="5"/>
        <v>0</v>
      </c>
      <c r="E28" s="5">
        <v>0</v>
      </c>
      <c r="F28" s="5">
        <v>0</v>
      </c>
      <c r="G28" s="6">
        <f t="shared" si="4"/>
        <v>0</v>
      </c>
    </row>
    <row r="29" spans="1:7" x14ac:dyDescent="0.2">
      <c r="A29" s="20" t="s">
        <v>21</v>
      </c>
      <c r="B29" s="5">
        <v>0</v>
      </c>
      <c r="C29" s="5">
        <v>0</v>
      </c>
      <c r="D29" s="5">
        <f t="shared" si="5"/>
        <v>0</v>
      </c>
      <c r="E29" s="5">
        <v>0</v>
      </c>
      <c r="F29" s="5">
        <v>0</v>
      </c>
      <c r="G29" s="6">
        <f t="shared" si="4"/>
        <v>0</v>
      </c>
    </row>
    <row r="30" spans="1:7" x14ac:dyDescent="0.2">
      <c r="A30" s="30" t="s">
        <v>22</v>
      </c>
      <c r="B30" s="5">
        <v>0</v>
      </c>
      <c r="C30" s="5">
        <v>0</v>
      </c>
      <c r="D30" s="5">
        <f t="shared" si="5"/>
        <v>0</v>
      </c>
      <c r="E30" s="5">
        <v>0</v>
      </c>
      <c r="F30" s="5">
        <v>0</v>
      </c>
      <c r="G30" s="6">
        <f t="shared" si="4"/>
        <v>0</v>
      </c>
    </row>
    <row r="31" spans="1:7" x14ac:dyDescent="0.2">
      <c r="A31" s="20" t="s">
        <v>23</v>
      </c>
      <c r="B31" s="5">
        <v>0</v>
      </c>
      <c r="C31" s="5">
        <v>0</v>
      </c>
      <c r="D31" s="5">
        <f t="shared" si="5"/>
        <v>0</v>
      </c>
      <c r="E31" s="5">
        <v>0</v>
      </c>
      <c r="F31" s="5">
        <v>0</v>
      </c>
      <c r="G31" s="6">
        <f t="shared" si="4"/>
        <v>0</v>
      </c>
    </row>
    <row r="32" spans="1:7" x14ac:dyDescent="0.2">
      <c r="A32" s="3"/>
      <c r="B32" s="4"/>
      <c r="C32" s="4"/>
      <c r="D32" s="4"/>
      <c r="E32" s="4"/>
      <c r="F32" s="4"/>
      <c r="G32" s="25"/>
    </row>
    <row r="33" spans="1:7" x14ac:dyDescent="0.2">
      <c r="A33" s="26" t="s">
        <v>24</v>
      </c>
      <c r="B33" s="10">
        <f>SUM(B24:B32)</f>
        <v>0</v>
      </c>
      <c r="C33" s="10">
        <f t="shared" ref="C33:G33" si="6">SUM(C24:C32)</f>
        <v>0</v>
      </c>
      <c r="D33" s="10">
        <f t="shared" si="6"/>
        <v>0</v>
      </c>
      <c r="E33" s="10">
        <f t="shared" si="6"/>
        <v>0</v>
      </c>
      <c r="F33" s="10">
        <f t="shared" si="6"/>
        <v>0</v>
      </c>
      <c r="G33" s="10">
        <f t="shared" si="6"/>
        <v>0</v>
      </c>
    </row>
    <row r="36" spans="1:7" x14ac:dyDescent="0.2">
      <c r="A36" s="7" t="s">
        <v>12</v>
      </c>
    </row>
  </sheetData>
  <mergeCells count="3">
    <mergeCell ref="A1:G1"/>
    <mergeCell ref="A11:G11"/>
    <mergeCell ref="A22:G22"/>
  </mergeCells>
  <pageMargins left="0.70866141732283472" right="0.70866141732283472" top="0.74803149606299213" bottom="0.74803149606299213" header="0.31496062992125984" footer="0.31496062992125984"/>
  <pageSetup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2018-05-21T18:41:59Z</cp:lastPrinted>
  <dcterms:created xsi:type="dcterms:W3CDTF">2018-05-21T17:34:37Z</dcterms:created>
  <dcterms:modified xsi:type="dcterms:W3CDTF">2018-05-21T18:50:10Z</dcterms:modified>
</cp:coreProperties>
</file>